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rkovaE\Desktop\RSCZ\DNS IT_Správa železnic\38. kolo DNS_ntb, pc, mon ŘSD\výzva\"/>
    </mc:Choice>
  </mc:AlternateContent>
  <xr:revisionPtr revIDLastSave="0" documentId="13_ncr:1_{64FC5604-D00B-44AC-887A-8E9FD0CB739F}" xr6:coauthVersionLast="36" xr6:coauthVersionMax="36" xr10:uidLastSave="{00000000-0000-0000-0000-000000000000}"/>
  <bookViews>
    <workbookView xWindow="600" yWindow="270" windowWidth="20730" windowHeight="11760" xr2:uid="{00000000-000D-0000-FFFF-FFFF00000000}"/>
  </bookViews>
  <sheets>
    <sheet name="Ceník - celková nabídková cena" sheetId="2" r:id="rId1"/>
  </sheets>
  <calcPr calcId="191029"/>
</workbook>
</file>

<file path=xl/calcChain.xml><?xml version="1.0" encoding="utf-8"?>
<calcChain xmlns="http://schemas.openxmlformats.org/spreadsheetml/2006/main">
  <c r="E25" i="2" l="1"/>
  <c r="G25" i="2" s="1"/>
  <c r="F25" i="2" s="1"/>
  <c r="E24" i="2"/>
  <c r="G24" i="2" s="1"/>
  <c r="F24" i="2" s="1"/>
  <c r="E23" i="2"/>
  <c r="G23" i="2" s="1"/>
  <c r="F23" i="2" s="1"/>
  <c r="E22" i="2"/>
  <c r="G22" i="2" s="1"/>
  <c r="F22" i="2" s="1"/>
  <c r="E21" i="2"/>
  <c r="G21" i="2" s="1"/>
  <c r="F21" i="2" s="1"/>
  <c r="E20" i="2"/>
  <c r="G20" i="2" s="1"/>
  <c r="F20" i="2" s="1"/>
  <c r="E19" i="2"/>
  <c r="G19" i="2" s="1"/>
  <c r="F19" i="2" s="1"/>
  <c r="E18" i="2"/>
  <c r="G18" i="2" s="1"/>
  <c r="F18" i="2" s="1"/>
  <c r="E17" i="2"/>
  <c r="G17" i="2" s="1"/>
  <c r="F17" i="2" s="1"/>
  <c r="E16" i="2" l="1"/>
  <c r="G16" i="2" l="1"/>
  <c r="F16" i="2" s="1"/>
  <c r="E26" i="2" l="1"/>
</calcChain>
</file>

<file path=xl/sharedStrings.xml><?xml version="1.0" encoding="utf-8"?>
<sst xmlns="http://schemas.openxmlformats.org/spreadsheetml/2006/main" count="31" uniqueCount="28">
  <si>
    <t>Cena za mj v Kč bez DPH</t>
  </si>
  <si>
    <t>DPH</t>
  </si>
  <si>
    <t>Celková nabídková cena bez DPH:</t>
  </si>
  <si>
    <t>Cena za požadované množství v Kč bez DPH</t>
  </si>
  <si>
    <t>Cena za požadované množství v Kč včetně DPH</t>
  </si>
  <si>
    <t>Pověřující zadavatel</t>
  </si>
  <si>
    <t>Identifikace dodavatele:</t>
  </si>
  <si>
    <t>Název:</t>
  </si>
  <si>
    <t>Sídlo:</t>
  </si>
  <si>
    <t>IČO:</t>
  </si>
  <si>
    <t>Předmět plnění dle specifikace</t>
  </si>
  <si>
    <t>doplní dodavatel</t>
  </si>
  <si>
    <t>Požadované množství v ks</t>
  </si>
  <si>
    <t>NB 01</t>
  </si>
  <si>
    <t>Dokovací stanice k NB 01</t>
  </si>
  <si>
    <t>Taška k NB 01</t>
  </si>
  <si>
    <t>Příloha č. 2 Smlouvy</t>
  </si>
  <si>
    <t>Ceník</t>
  </si>
  <si>
    <r>
      <t>Veřejná zakázka: "</t>
    </r>
    <r>
      <rPr>
        <b/>
        <sz val="9"/>
        <rFont val="Verdana"/>
        <family val="2"/>
        <charset val="238"/>
      </rPr>
      <t>Dynamický nákupní systém na dodávky komodit IT pro resort MD ČR - 38. kolo"</t>
    </r>
  </si>
  <si>
    <t>Ředitelství silnic a dálnic s.p.</t>
  </si>
  <si>
    <t>NB 03</t>
  </si>
  <si>
    <t>Taška k NB 03</t>
  </si>
  <si>
    <t>Monitor M 02</t>
  </si>
  <si>
    <t>Externí klávesnice</t>
  </si>
  <si>
    <t xml:space="preserve">PC </t>
  </si>
  <si>
    <t>Celková nabídková cena - Dynamický nákupní systém na dodávky komodit IT pro resort MD ČR - 38. kolo</t>
  </si>
  <si>
    <t>Externí kurzorový ovladač (bezdrátová myš)</t>
  </si>
  <si>
    <t>Příloha č. 1 Výzvy k podání nabídky č.j.: 33769/2024-SŽ-GŘ-O8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</si>
</sst>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name val="Verdana"/>
      <family val="2"/>
      <charset val="238"/>
    </font>
    <font>
      <b/>
      <sz val="11"/>
      <name val="Verdana"/>
      <family val="2"/>
      <charset val="238"/>
    </font>
    <font>
      <b/>
      <u/>
      <sz val="9"/>
      <color theme="1"/>
      <name val="Verdana"/>
      <family val="2"/>
      <charset val="238"/>
    </font>
    <font>
      <b/>
      <i/>
      <u/>
      <sz val="8"/>
      <color rgb="FFFF000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3" fillId="0" borderId="0" xfId="0" applyFont="1"/>
    <xf numFmtId="0" fontId="5" fillId="2" borderId="1" xfId="0" applyFont="1" applyFill="1" applyBorder="1" applyAlignment="1">
      <alignment horizontal="center" vertical="center"/>
    </xf>
    <xf numFmtId="164" fontId="2" fillId="0" borderId="0" xfId="0" applyNumberFormat="1" applyFont="1" applyAlignment="1">
      <alignment horizontal="center"/>
    </xf>
    <xf numFmtId="0" fontId="4" fillId="0" borderId="0" xfId="0" applyFont="1" applyAlignment="1"/>
    <xf numFmtId="0" fontId="6" fillId="0" borderId="0" xfId="0" applyFont="1" applyAlignment="1"/>
    <xf numFmtId="0" fontId="7" fillId="0" borderId="0" xfId="0" applyFont="1" applyAlignment="1">
      <alignment vertical="center"/>
    </xf>
    <xf numFmtId="0" fontId="9" fillId="0" borderId="0" xfId="0" applyFont="1"/>
    <xf numFmtId="0" fontId="6" fillId="0" borderId="0" xfId="0" applyFont="1"/>
    <xf numFmtId="0" fontId="1" fillId="0" borderId="0" xfId="0" applyFont="1" applyFill="1" applyBorder="1" applyAlignment="1">
      <alignment horizontal="center"/>
    </xf>
    <xf numFmtId="0" fontId="10" fillId="0" borderId="0" xfId="0" applyFont="1"/>
    <xf numFmtId="0" fontId="5" fillId="0" borderId="1" xfId="0" applyFont="1" applyBorder="1" applyAlignment="1">
      <alignment vertical="center"/>
    </xf>
    <xf numFmtId="164" fontId="5" fillId="0" borderId="3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vertical="center"/>
    </xf>
    <xf numFmtId="164" fontId="7" fillId="0" borderId="1" xfId="0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164" fontId="7" fillId="3" borderId="3" xfId="0" applyNumberFormat="1" applyFont="1" applyFill="1" applyBorder="1" applyAlignment="1">
      <alignment horizontal="center" vertical="center"/>
    </xf>
    <xf numFmtId="164" fontId="7" fillId="0" borderId="3" xfId="0" applyNumberFormat="1" applyFont="1" applyFill="1" applyBorder="1" applyAlignment="1">
      <alignment horizontal="center" vertical="center"/>
    </xf>
    <xf numFmtId="164" fontId="7" fillId="0" borderId="5" xfId="0" applyNumberFormat="1" applyFont="1" applyFill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0" fontId="7" fillId="0" borderId="5" xfId="0" applyFont="1" applyFill="1" applyBorder="1" applyAlignment="1">
      <alignment horizontal="center" vertical="center"/>
    </xf>
    <xf numFmtId="164" fontId="7" fillId="3" borderId="5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5" fillId="0" borderId="2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26"/>
  <sheetViews>
    <sheetView tabSelected="1" zoomScaleNormal="100" workbookViewId="0">
      <selection activeCell="G5" sqref="G5"/>
    </sheetView>
  </sheetViews>
  <sheetFormatPr defaultRowHeight="15" x14ac:dyDescent="0.25"/>
  <cols>
    <col min="1" max="1" width="32.42578125" customWidth="1"/>
    <col min="2" max="2" width="45.42578125" customWidth="1"/>
    <col min="3" max="3" width="26.140625" customWidth="1"/>
    <col min="4" max="4" width="29" customWidth="1"/>
    <col min="5" max="5" width="27.42578125" customWidth="1"/>
    <col min="6" max="6" width="24.28515625" customWidth="1"/>
    <col min="7" max="7" width="33" customWidth="1"/>
    <col min="8" max="8" width="32.28515625" customWidth="1"/>
  </cols>
  <sheetData>
    <row r="1" spans="1:7" x14ac:dyDescent="0.25">
      <c r="G1" t="s">
        <v>27</v>
      </c>
    </row>
    <row r="2" spans="1:7" x14ac:dyDescent="0.25">
      <c r="G2" t="s">
        <v>16</v>
      </c>
    </row>
    <row r="3" spans="1:7" x14ac:dyDescent="0.25">
      <c r="A3" s="26" t="s">
        <v>17</v>
      </c>
      <c r="B3" s="26"/>
      <c r="C3" s="26"/>
      <c r="D3" s="26"/>
      <c r="E3" s="26"/>
      <c r="F3" s="26"/>
      <c r="G3" s="26"/>
    </row>
    <row r="4" spans="1:7" x14ac:dyDescent="0.25">
      <c r="A4" s="26" t="s">
        <v>25</v>
      </c>
      <c r="B4" s="26"/>
      <c r="C4" s="26"/>
      <c r="D4" s="26"/>
      <c r="E4" s="26"/>
      <c r="F4" s="26"/>
      <c r="G4" s="26"/>
    </row>
    <row r="6" spans="1:7" x14ac:dyDescent="0.25">
      <c r="A6" s="7" t="s">
        <v>18</v>
      </c>
      <c r="B6" s="1"/>
      <c r="C6" s="1"/>
    </row>
    <row r="7" spans="1:7" x14ac:dyDescent="0.25">
      <c r="A7" s="6"/>
      <c r="B7" s="6"/>
      <c r="C7" s="5"/>
    </row>
    <row r="8" spans="1:7" x14ac:dyDescent="0.25">
      <c r="A8" s="8" t="s">
        <v>6</v>
      </c>
      <c r="B8" s="6"/>
      <c r="C8" s="5"/>
    </row>
    <row r="9" spans="1:7" x14ac:dyDescent="0.25">
      <c r="A9" s="9" t="s">
        <v>7</v>
      </c>
      <c r="B9" s="33" t="s">
        <v>11</v>
      </c>
      <c r="C9" s="33"/>
      <c r="D9" s="33"/>
      <c r="E9" s="33"/>
      <c r="F9" s="33"/>
      <c r="G9" s="33"/>
    </row>
    <row r="10" spans="1:7" x14ac:dyDescent="0.25">
      <c r="A10" s="9" t="s">
        <v>8</v>
      </c>
      <c r="B10" s="33" t="s">
        <v>11</v>
      </c>
      <c r="C10" s="33"/>
      <c r="D10" s="33"/>
      <c r="E10" s="33"/>
      <c r="F10" s="33"/>
      <c r="G10" s="33"/>
    </row>
    <row r="11" spans="1:7" x14ac:dyDescent="0.25">
      <c r="A11" s="9" t="s">
        <v>9</v>
      </c>
      <c r="B11" s="33" t="s">
        <v>11</v>
      </c>
      <c r="C11" s="33"/>
      <c r="D11" s="33"/>
      <c r="E11" s="33"/>
      <c r="F11" s="33"/>
      <c r="G11" s="33"/>
    </row>
    <row r="12" spans="1:7" x14ac:dyDescent="0.25">
      <c r="A12" s="9"/>
      <c r="B12" s="10"/>
      <c r="C12" s="10"/>
      <c r="D12" s="10"/>
      <c r="E12" s="10"/>
      <c r="F12" s="10"/>
    </row>
    <row r="13" spans="1:7" x14ac:dyDescent="0.25">
      <c r="A13" s="11"/>
      <c r="B13" s="6"/>
      <c r="C13" s="5"/>
    </row>
    <row r="14" spans="1:7" x14ac:dyDescent="0.25">
      <c r="A14" s="2"/>
      <c r="B14" s="2"/>
      <c r="F14" s="4"/>
      <c r="G14" s="2"/>
    </row>
    <row r="15" spans="1:7" ht="23.25" thickBot="1" x14ac:dyDescent="0.3">
      <c r="A15" s="3" t="s">
        <v>5</v>
      </c>
      <c r="B15" s="14" t="s">
        <v>10</v>
      </c>
      <c r="C15" s="14" t="s">
        <v>12</v>
      </c>
      <c r="D15" s="15" t="s">
        <v>0</v>
      </c>
      <c r="E15" s="15" t="s">
        <v>3</v>
      </c>
      <c r="F15" s="15" t="s">
        <v>1</v>
      </c>
      <c r="G15" s="15" t="s">
        <v>4</v>
      </c>
    </row>
    <row r="16" spans="1:7" ht="35.25" customHeight="1" thickTop="1" x14ac:dyDescent="0.25">
      <c r="A16" s="27" t="s">
        <v>19</v>
      </c>
      <c r="B16" s="23" t="s">
        <v>13</v>
      </c>
      <c r="C16" s="24">
        <v>300</v>
      </c>
      <c r="D16" s="25">
        <v>0</v>
      </c>
      <c r="E16" s="21">
        <f>C16*D16</f>
        <v>0</v>
      </c>
      <c r="F16" s="22">
        <f t="shared" ref="F16:F25" si="0">G16-E16</f>
        <v>0</v>
      </c>
      <c r="G16" s="22">
        <f t="shared" ref="G16:G25" si="1">E16*1.21</f>
        <v>0</v>
      </c>
    </row>
    <row r="17" spans="1:7" ht="35.25" customHeight="1" x14ac:dyDescent="0.25">
      <c r="A17" s="28"/>
      <c r="B17" s="16" t="s">
        <v>14</v>
      </c>
      <c r="C17" s="18">
        <v>300</v>
      </c>
      <c r="D17" s="19">
        <v>0</v>
      </c>
      <c r="E17" s="20">
        <f t="shared" ref="E17:E25" si="2">C17*D17</f>
        <v>0</v>
      </c>
      <c r="F17" s="17">
        <f t="shared" si="0"/>
        <v>0</v>
      </c>
      <c r="G17" s="17">
        <f t="shared" si="1"/>
        <v>0</v>
      </c>
    </row>
    <row r="18" spans="1:7" ht="35.25" customHeight="1" x14ac:dyDescent="0.25">
      <c r="A18" s="28"/>
      <c r="B18" s="16" t="s">
        <v>15</v>
      </c>
      <c r="C18" s="18">
        <v>300</v>
      </c>
      <c r="D18" s="19">
        <v>0</v>
      </c>
      <c r="E18" s="20">
        <f t="shared" si="2"/>
        <v>0</v>
      </c>
      <c r="F18" s="17">
        <f t="shared" si="0"/>
        <v>0</v>
      </c>
      <c r="G18" s="17">
        <f t="shared" si="1"/>
        <v>0</v>
      </c>
    </row>
    <row r="19" spans="1:7" ht="35.25" customHeight="1" x14ac:dyDescent="0.25">
      <c r="A19" s="28"/>
      <c r="B19" s="16" t="s">
        <v>20</v>
      </c>
      <c r="C19" s="18">
        <v>25</v>
      </c>
      <c r="D19" s="19">
        <v>0</v>
      </c>
      <c r="E19" s="20">
        <f t="shared" si="2"/>
        <v>0</v>
      </c>
      <c r="F19" s="17">
        <f t="shared" si="0"/>
        <v>0</v>
      </c>
      <c r="G19" s="17">
        <f t="shared" si="1"/>
        <v>0</v>
      </c>
    </row>
    <row r="20" spans="1:7" ht="35.25" customHeight="1" x14ac:dyDescent="0.25">
      <c r="A20" s="28"/>
      <c r="B20" s="16" t="s">
        <v>14</v>
      </c>
      <c r="C20" s="18">
        <v>25</v>
      </c>
      <c r="D20" s="19">
        <v>0</v>
      </c>
      <c r="E20" s="20">
        <f t="shared" si="2"/>
        <v>0</v>
      </c>
      <c r="F20" s="17">
        <f t="shared" si="0"/>
        <v>0</v>
      </c>
      <c r="G20" s="17">
        <f t="shared" si="1"/>
        <v>0</v>
      </c>
    </row>
    <row r="21" spans="1:7" ht="35.25" customHeight="1" x14ac:dyDescent="0.25">
      <c r="A21" s="28"/>
      <c r="B21" s="16" t="s">
        <v>21</v>
      </c>
      <c r="C21" s="18">
        <v>25</v>
      </c>
      <c r="D21" s="19">
        <v>0</v>
      </c>
      <c r="E21" s="20">
        <f t="shared" si="2"/>
        <v>0</v>
      </c>
      <c r="F21" s="17">
        <f t="shared" si="0"/>
        <v>0</v>
      </c>
      <c r="G21" s="17">
        <f t="shared" si="1"/>
        <v>0</v>
      </c>
    </row>
    <row r="22" spans="1:7" ht="35.25" customHeight="1" x14ac:dyDescent="0.25">
      <c r="A22" s="28"/>
      <c r="B22" s="16" t="s">
        <v>24</v>
      </c>
      <c r="C22" s="18">
        <v>20</v>
      </c>
      <c r="D22" s="19">
        <v>0</v>
      </c>
      <c r="E22" s="20">
        <f t="shared" si="2"/>
        <v>0</v>
      </c>
      <c r="F22" s="17">
        <f t="shared" si="0"/>
        <v>0</v>
      </c>
      <c r="G22" s="17">
        <f t="shared" si="1"/>
        <v>0</v>
      </c>
    </row>
    <row r="23" spans="1:7" ht="35.25" customHeight="1" x14ac:dyDescent="0.25">
      <c r="A23" s="28"/>
      <c r="B23" s="16" t="s">
        <v>23</v>
      </c>
      <c r="C23" s="18">
        <v>345</v>
      </c>
      <c r="D23" s="19">
        <v>0</v>
      </c>
      <c r="E23" s="20">
        <f t="shared" si="2"/>
        <v>0</v>
      </c>
      <c r="F23" s="17">
        <f t="shared" si="0"/>
        <v>0</v>
      </c>
      <c r="G23" s="17">
        <f t="shared" si="1"/>
        <v>0</v>
      </c>
    </row>
    <row r="24" spans="1:7" ht="35.25" customHeight="1" x14ac:dyDescent="0.25">
      <c r="A24" s="28"/>
      <c r="B24" s="16" t="s">
        <v>26</v>
      </c>
      <c r="C24" s="18">
        <v>345</v>
      </c>
      <c r="D24" s="19">
        <v>0</v>
      </c>
      <c r="E24" s="20">
        <f t="shared" si="2"/>
        <v>0</v>
      </c>
      <c r="F24" s="17">
        <f t="shared" si="0"/>
        <v>0</v>
      </c>
      <c r="G24" s="17">
        <f t="shared" si="1"/>
        <v>0</v>
      </c>
    </row>
    <row r="25" spans="1:7" ht="35.25" customHeight="1" x14ac:dyDescent="0.25">
      <c r="A25" s="29"/>
      <c r="B25" s="12" t="s">
        <v>22</v>
      </c>
      <c r="C25" s="18">
        <v>345</v>
      </c>
      <c r="D25" s="19">
        <v>0</v>
      </c>
      <c r="E25" s="20">
        <f t="shared" si="2"/>
        <v>0</v>
      </c>
      <c r="F25" s="17">
        <f t="shared" si="0"/>
        <v>0</v>
      </c>
      <c r="G25" s="17">
        <f t="shared" si="1"/>
        <v>0</v>
      </c>
    </row>
    <row r="26" spans="1:7" ht="27" customHeight="1" x14ac:dyDescent="0.25">
      <c r="B26" s="30" t="s">
        <v>2</v>
      </c>
      <c r="C26" s="31"/>
      <c r="D26" s="32"/>
      <c r="E26" s="13">
        <f>SUM(E16:E25)</f>
        <v>0</v>
      </c>
    </row>
  </sheetData>
  <protectedRanges>
    <protectedRange password="8A6C" sqref="B9:F12" name="Oblast1" securityDescriptor="O:WDG:WDD:(A;;CC;;;WD)"/>
  </protectedRanges>
  <mergeCells count="7">
    <mergeCell ref="A3:G3"/>
    <mergeCell ref="A16:A25"/>
    <mergeCell ref="B26:D26"/>
    <mergeCell ref="A4:G4"/>
    <mergeCell ref="B9:G9"/>
    <mergeCell ref="B10:G10"/>
    <mergeCell ref="B11:G11"/>
  </mergeCells>
  <pageMargins left="0.7" right="0.7" top="0.78740157499999996" bottom="0.78740157499999996" header="0.3" footer="0.3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Ceník - celková nabídková cena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Jirková Eliška, Mgr.</dc:creator>
  <cp:lastModifiedBy>Jirková Eliška, Mgr.</cp:lastModifiedBy>
  <cp:lastPrinted>2024-05-22T12:52:50Z</cp:lastPrinted>
  <dcterms:created xsi:type="dcterms:W3CDTF">2020-02-12T12:02:55Z</dcterms:created>
  <dcterms:modified xsi:type="dcterms:W3CDTF">2024-05-22T12:53:00Z</dcterms:modified>
</cp:coreProperties>
</file>